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General Business\Office Manager\contracts\_ТЕНДЕРЫ\2021 4636-GB Тендер на хранение\01 Запрос ТП\"/>
    </mc:Choice>
  </mc:AlternateContent>
  <bookViews>
    <workbookView xWindow="0" yWindow="0" windowWidth="12030" windowHeight="99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6" i="1" s="1"/>
  <c r="H20" i="1"/>
  <c r="J20" i="1" s="1"/>
  <c r="H14" i="1"/>
  <c r="J14" i="1" s="1"/>
  <c r="J11" i="1"/>
  <c r="J6" i="1"/>
  <c r="J7" i="1"/>
  <c r="J8" i="1"/>
  <c r="J9" i="1"/>
  <c r="J10" i="1"/>
  <c r="J12" i="1"/>
  <c r="J13" i="1"/>
  <c r="J15" i="1"/>
  <c r="J17" i="1"/>
  <c r="J18" i="1"/>
  <c r="J19" i="1"/>
  <c r="J21" i="1" l="1"/>
</calcChain>
</file>

<file path=xl/sharedStrings.xml><?xml version="1.0" encoding="utf-8"?>
<sst xmlns="http://schemas.openxmlformats.org/spreadsheetml/2006/main" count="88" uniqueCount="55">
  <si>
    <t>Предоставление  упаковочного материала</t>
  </si>
  <si>
    <t>Ед. изм.</t>
  </si>
  <si>
    <t>м3</t>
  </si>
  <si>
    <t>Справочный объем</t>
  </si>
  <si>
    <t>чел/час</t>
  </si>
  <si>
    <t>шт</t>
  </si>
  <si>
    <t>Стоимость грузовой перевозки по Москве (из офиса на склад или обратно)</t>
  </si>
  <si>
    <t>м3/сутки</t>
  </si>
  <si>
    <t>Стоимость хранения товарно-материальных ценностей</t>
  </si>
  <si>
    <t>Стоимость работ по упаковке имущества Исполнителя</t>
  </si>
  <si>
    <t>Утилизация имущества (мебель, бумага)</t>
  </si>
  <si>
    <t>Сборка/разборка, установка мебели и оргтехники</t>
  </si>
  <si>
    <t>Предоставление грузчиков для перемещения грузов (оргтехники и офисной мебели) в офисе Заказчика</t>
  </si>
  <si>
    <t>Упаковка груза на территории Заказчика</t>
  </si>
  <si>
    <t>Дополнительные услуги и срочные работы (проведение мелкого офисного ремонта, установка настенных информационных досок и др. работы по заявкам)</t>
  </si>
  <si>
    <t>проведение мелкого офисного ремонта мебели, установка настенных информационных досок</t>
  </si>
  <si>
    <t>при объеме от 100,1 м3 до 300 м3</t>
  </si>
  <si>
    <t>при объеме от 30,1 м3 до 100 м3</t>
  </si>
  <si>
    <t xml:space="preserve">при объеме от 10,1 м3 до 30 м3 </t>
  </si>
  <si>
    <t>при объеме  до 10 м3</t>
  </si>
  <si>
    <t>при объеме от 300,1 м3</t>
  </si>
  <si>
    <t xml:space="preserve">коробка большая </t>
  </si>
  <si>
    <t>коробка малая</t>
  </si>
  <si>
    <t>коробка архивная</t>
  </si>
  <si>
    <t>The cost of freight transportation in Moscow (from office to warehouse or back)</t>
  </si>
  <si>
    <t>The cost of storage of inventory</t>
  </si>
  <si>
    <t xml:space="preserve">Cost of works on packing of Executor's property </t>
  </si>
  <si>
    <t>Elimination of property (furniture, paper)</t>
  </si>
  <si>
    <t>Providing movers to move goods (office equipment and office furniture) in the Customer's office</t>
  </si>
  <si>
    <t>Assembly / disassembly, installation of furniture and office equipment</t>
  </si>
  <si>
    <t xml:space="preserve"> Cargo packing on the territory of the Customer</t>
  </si>
  <si>
    <t>Provision of packaging material</t>
  </si>
  <si>
    <t>Additional services and urgent work (conduct minor office renovation, installation of information boards and others working on applications)</t>
  </si>
  <si>
    <t>small box</t>
  </si>
  <si>
    <t>archive box</t>
  </si>
  <si>
    <t>large box</t>
  </si>
  <si>
    <t>with a volume of up to 10 m3</t>
  </si>
  <si>
    <t>with a volume of 10.1 m3 to 30 m3</t>
  </si>
  <si>
    <t>with a volume of  30,1 м3 to 100 м3</t>
  </si>
  <si>
    <t>with a volume of  100,1 м3 to 300 м3</t>
  </si>
  <si>
    <t>with a volume from 300.1 m3</t>
  </si>
  <si>
    <t>Unit</t>
  </si>
  <si>
    <t>m3</t>
  </si>
  <si>
    <t>m3/day</t>
  </si>
  <si>
    <t>pc.</t>
  </si>
  <si>
    <t>person / hour</t>
  </si>
  <si>
    <t>Ведомость расценок / Unit rates</t>
  </si>
  <si>
    <t>Наименование компании / Copmpany name:</t>
  </si>
  <si>
    <t>ИТОГО без НДС     
 на 3 года, руб.:/ TOTAL,</t>
  </si>
  <si>
    <t>Итого (прописью)</t>
  </si>
  <si>
    <t>Сумма / total</t>
  </si>
  <si>
    <t>Стоимость за едининцу / price per unit</t>
  </si>
  <si>
    <t>Уполномоченное лицо, ФИО, подпись, печать</t>
  </si>
  <si>
    <t>Responsible person, Name, signature, stamp</t>
  </si>
  <si>
    <t>Тендер 4636-GB на право заключения договора на Услуги по хранению и доставке имущества Московского офиса КТК . 
Приложение 3.1. / 
Tender 4636-GB For the Conclusion of the CPC-R Office Equipment Storage and Transportation Agreement
Exhibit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</si>
</sst>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/>
    <xf numFmtId="0" fontId="5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49" fontId="4" fillId="0" borderId="1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</cellXfs>
  <cellStyles count="3">
    <cellStyle name="_x000d__x000a_JournalTemplate=C:\COMFO\CTALK\JOURSTD.TPL_x000d__x000a_LbStateAddress=3 3 0 251 1 89 2 311_x000d__x000a_LbStateJou" xfId="1"/>
    <cellStyle name="Денежный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11.28515625" style="1" bestFit="1" customWidth="1"/>
    <col min="2" max="2" width="55.7109375" style="1" customWidth="1"/>
    <col min="3" max="3" width="30.7109375" style="1" customWidth="1"/>
    <col min="4" max="4" width="55.7109375" style="1" customWidth="1"/>
    <col min="5" max="5" width="30.7109375" style="1" customWidth="1"/>
    <col min="6" max="7" width="11.7109375" style="1" customWidth="1"/>
    <col min="8" max="8" width="19.85546875" style="2" customWidth="1"/>
    <col min="9" max="9" width="22" style="1" customWidth="1"/>
    <col min="10" max="10" width="18" style="1" customWidth="1"/>
    <col min="11" max="16384" width="9.140625" style="1"/>
  </cols>
  <sheetData>
    <row r="1" spans="1:10" ht="73.5" customHeight="1" x14ac:dyDescent="0.3">
      <c r="B1" s="20" t="s">
        <v>54</v>
      </c>
      <c r="C1" s="20"/>
      <c r="D1" s="20"/>
      <c r="E1" s="20"/>
      <c r="F1" s="20"/>
      <c r="G1" s="20"/>
      <c r="H1" s="20"/>
      <c r="I1" s="20"/>
    </row>
    <row r="2" spans="1:10" ht="41.25" customHeight="1" x14ac:dyDescent="0.3">
      <c r="B2" s="14" t="s">
        <v>46</v>
      </c>
    </row>
    <row r="3" spans="1:10" ht="41.25" customHeight="1" x14ac:dyDescent="0.2">
      <c r="B3" s="13" t="s">
        <v>47</v>
      </c>
    </row>
    <row r="5" spans="1:10" s="25" customFormat="1" ht="48" customHeight="1" x14ac:dyDescent="0.2">
      <c r="A5" s="24"/>
      <c r="B5" s="24"/>
      <c r="C5" s="24"/>
      <c r="D5" s="24"/>
      <c r="E5" s="24"/>
      <c r="F5" s="24" t="s">
        <v>1</v>
      </c>
      <c r="G5" s="24" t="s">
        <v>41</v>
      </c>
      <c r="H5" s="24" t="s">
        <v>3</v>
      </c>
      <c r="I5" s="24" t="s">
        <v>51</v>
      </c>
      <c r="J5" s="24" t="s">
        <v>50</v>
      </c>
    </row>
    <row r="6" spans="1:10" ht="50.1" customHeight="1" x14ac:dyDescent="0.2">
      <c r="A6" s="5">
        <v>1</v>
      </c>
      <c r="B6" s="6" t="s">
        <v>6</v>
      </c>
      <c r="C6" s="6" t="s">
        <v>19</v>
      </c>
      <c r="D6" s="6" t="s">
        <v>24</v>
      </c>
      <c r="E6" s="6" t="s">
        <v>36</v>
      </c>
      <c r="F6" s="7" t="s">
        <v>2</v>
      </c>
      <c r="G6" s="7" t="s">
        <v>42</v>
      </c>
      <c r="H6" s="8">
        <v>300</v>
      </c>
      <c r="I6" s="8"/>
      <c r="J6" s="9">
        <f t="shared" ref="J6:J20" si="0">H6*I6</f>
        <v>0</v>
      </c>
    </row>
    <row r="7" spans="1:10" ht="50.1" customHeight="1" x14ac:dyDescent="0.2">
      <c r="A7" s="5">
        <v>2</v>
      </c>
      <c r="B7" s="6" t="s">
        <v>6</v>
      </c>
      <c r="C7" s="6" t="s">
        <v>18</v>
      </c>
      <c r="D7" s="6" t="s">
        <v>24</v>
      </c>
      <c r="E7" s="6" t="s">
        <v>37</v>
      </c>
      <c r="F7" s="7" t="s">
        <v>2</v>
      </c>
      <c r="G7" s="7" t="s">
        <v>42</v>
      </c>
      <c r="H7" s="8">
        <v>200</v>
      </c>
      <c r="I7" s="8"/>
      <c r="J7" s="9">
        <f t="shared" si="0"/>
        <v>0</v>
      </c>
    </row>
    <row r="8" spans="1:10" ht="50.1" customHeight="1" x14ac:dyDescent="0.2">
      <c r="A8" s="5">
        <v>3</v>
      </c>
      <c r="B8" s="6" t="s">
        <v>6</v>
      </c>
      <c r="C8" s="6" t="s">
        <v>17</v>
      </c>
      <c r="D8" s="6" t="s">
        <v>24</v>
      </c>
      <c r="E8" s="6" t="s">
        <v>38</v>
      </c>
      <c r="F8" s="7" t="s">
        <v>2</v>
      </c>
      <c r="G8" s="7" t="s">
        <v>42</v>
      </c>
      <c r="H8" s="8">
        <v>100</v>
      </c>
      <c r="I8" s="8"/>
      <c r="J8" s="9">
        <f t="shared" si="0"/>
        <v>0</v>
      </c>
    </row>
    <row r="9" spans="1:10" ht="50.1" customHeight="1" x14ac:dyDescent="0.2">
      <c r="A9" s="5">
        <v>4</v>
      </c>
      <c r="B9" s="6" t="s">
        <v>6</v>
      </c>
      <c r="C9" s="6" t="s">
        <v>16</v>
      </c>
      <c r="D9" s="6" t="s">
        <v>24</v>
      </c>
      <c r="E9" s="6" t="s">
        <v>39</v>
      </c>
      <c r="F9" s="7" t="s">
        <v>2</v>
      </c>
      <c r="G9" s="7" t="s">
        <v>42</v>
      </c>
      <c r="H9" s="8">
        <v>100</v>
      </c>
      <c r="I9" s="8"/>
      <c r="J9" s="9">
        <f t="shared" si="0"/>
        <v>0</v>
      </c>
    </row>
    <row r="10" spans="1:10" ht="50.1" customHeight="1" x14ac:dyDescent="0.2">
      <c r="A10" s="5">
        <v>5</v>
      </c>
      <c r="B10" s="6" t="s">
        <v>6</v>
      </c>
      <c r="C10" s="6" t="s">
        <v>20</v>
      </c>
      <c r="D10" s="6" t="s">
        <v>24</v>
      </c>
      <c r="E10" s="6" t="s">
        <v>40</v>
      </c>
      <c r="F10" s="7">
        <v>1</v>
      </c>
      <c r="G10" s="7" t="s">
        <v>42</v>
      </c>
      <c r="H10" s="8">
        <v>300</v>
      </c>
      <c r="I10" s="8"/>
      <c r="J10" s="9">
        <f t="shared" si="0"/>
        <v>0</v>
      </c>
    </row>
    <row r="11" spans="1:10" ht="50.1" customHeight="1" x14ac:dyDescent="0.2">
      <c r="A11" s="5">
        <v>6</v>
      </c>
      <c r="B11" s="6" t="s">
        <v>8</v>
      </c>
      <c r="C11" s="6"/>
      <c r="D11" s="10" t="s">
        <v>25</v>
      </c>
      <c r="E11" s="6"/>
      <c r="F11" s="7" t="s">
        <v>7</v>
      </c>
      <c r="G11" s="7" t="s">
        <v>43</v>
      </c>
      <c r="H11" s="8">
        <v>328500</v>
      </c>
      <c r="I11" s="8"/>
      <c r="J11" s="9">
        <f t="shared" si="0"/>
        <v>0</v>
      </c>
    </row>
    <row r="12" spans="1:10" ht="50.1" customHeight="1" x14ac:dyDescent="0.2">
      <c r="A12" s="5">
        <v>7</v>
      </c>
      <c r="B12" s="6" t="s">
        <v>9</v>
      </c>
      <c r="C12" s="6"/>
      <c r="D12" s="6" t="s">
        <v>26</v>
      </c>
      <c r="E12" s="6"/>
      <c r="F12" s="7" t="s">
        <v>2</v>
      </c>
      <c r="G12" s="7" t="s">
        <v>42</v>
      </c>
      <c r="H12" s="8">
        <v>1500</v>
      </c>
      <c r="I12" s="8"/>
      <c r="J12" s="9">
        <f t="shared" si="0"/>
        <v>0</v>
      </c>
    </row>
    <row r="13" spans="1:10" ht="50.1" customHeight="1" x14ac:dyDescent="0.2">
      <c r="A13" s="5">
        <v>8</v>
      </c>
      <c r="B13" s="6" t="s">
        <v>10</v>
      </c>
      <c r="C13" s="6"/>
      <c r="D13" s="10" t="s">
        <v>27</v>
      </c>
      <c r="E13" s="6"/>
      <c r="F13" s="7" t="s">
        <v>2</v>
      </c>
      <c r="G13" s="7" t="s">
        <v>42</v>
      </c>
      <c r="H13" s="8">
        <v>1500</v>
      </c>
      <c r="I13" s="8"/>
      <c r="J13" s="9">
        <f t="shared" si="0"/>
        <v>0</v>
      </c>
    </row>
    <row r="14" spans="1:10" ht="50.1" customHeight="1" x14ac:dyDescent="0.2">
      <c r="A14" s="5">
        <v>9</v>
      </c>
      <c r="B14" s="6" t="s">
        <v>12</v>
      </c>
      <c r="C14" s="6"/>
      <c r="D14" s="6" t="s">
        <v>28</v>
      </c>
      <c r="E14" s="6"/>
      <c r="F14" s="3" t="s">
        <v>4</v>
      </c>
      <c r="G14" s="4" t="s">
        <v>45</v>
      </c>
      <c r="H14" s="8">
        <f>8*24*6*3</f>
        <v>3456</v>
      </c>
      <c r="I14" s="8"/>
      <c r="J14" s="9">
        <f t="shared" si="0"/>
        <v>0</v>
      </c>
    </row>
    <row r="15" spans="1:10" ht="50.1" customHeight="1" x14ac:dyDescent="0.2">
      <c r="A15" s="5">
        <v>10</v>
      </c>
      <c r="B15" s="6" t="s">
        <v>11</v>
      </c>
      <c r="C15" s="6"/>
      <c r="D15" s="6" t="s">
        <v>29</v>
      </c>
      <c r="E15" s="6"/>
      <c r="F15" s="7" t="s">
        <v>2</v>
      </c>
      <c r="G15" s="7" t="s">
        <v>42</v>
      </c>
      <c r="H15" s="8">
        <v>500</v>
      </c>
      <c r="I15" s="8"/>
      <c r="J15" s="9">
        <f t="shared" si="0"/>
        <v>0</v>
      </c>
    </row>
    <row r="16" spans="1:10" ht="50.1" customHeight="1" x14ac:dyDescent="0.2">
      <c r="A16" s="5">
        <v>11</v>
      </c>
      <c r="B16" s="6" t="s">
        <v>13</v>
      </c>
      <c r="C16" s="6"/>
      <c r="D16" s="6" t="s">
        <v>30</v>
      </c>
      <c r="E16" s="6"/>
      <c r="F16" s="3" t="s">
        <v>4</v>
      </c>
      <c r="G16" s="4" t="s">
        <v>45</v>
      </c>
      <c r="H16" s="8">
        <f>4*24*4*3</f>
        <v>1152</v>
      </c>
      <c r="I16" s="8"/>
      <c r="J16" s="9">
        <f t="shared" si="0"/>
        <v>0</v>
      </c>
    </row>
    <row r="17" spans="1:10" ht="50.1" customHeight="1" x14ac:dyDescent="0.2">
      <c r="A17" s="5">
        <v>12</v>
      </c>
      <c r="B17" s="6" t="s">
        <v>0</v>
      </c>
      <c r="C17" s="6" t="s">
        <v>22</v>
      </c>
      <c r="D17" s="6" t="s">
        <v>31</v>
      </c>
      <c r="E17" s="6" t="s">
        <v>33</v>
      </c>
      <c r="F17" s="11" t="s">
        <v>5</v>
      </c>
      <c r="G17" s="11" t="s">
        <v>44</v>
      </c>
      <c r="H17" s="8">
        <v>500</v>
      </c>
      <c r="I17" s="8"/>
      <c r="J17" s="9">
        <f t="shared" si="0"/>
        <v>0</v>
      </c>
    </row>
    <row r="18" spans="1:10" ht="50.1" customHeight="1" x14ac:dyDescent="0.2">
      <c r="A18" s="5">
        <v>13</v>
      </c>
      <c r="B18" s="6" t="s">
        <v>0</v>
      </c>
      <c r="C18" s="6" t="s">
        <v>21</v>
      </c>
      <c r="D18" s="6" t="s">
        <v>31</v>
      </c>
      <c r="E18" s="6" t="s">
        <v>35</v>
      </c>
      <c r="F18" s="11" t="s">
        <v>5</v>
      </c>
      <c r="G18" s="11" t="s">
        <v>44</v>
      </c>
      <c r="H18" s="8">
        <v>1000</v>
      </c>
      <c r="I18" s="8"/>
      <c r="J18" s="9">
        <f t="shared" si="0"/>
        <v>0</v>
      </c>
    </row>
    <row r="19" spans="1:10" ht="50.1" customHeight="1" x14ac:dyDescent="0.2">
      <c r="A19" s="5">
        <v>14</v>
      </c>
      <c r="B19" s="6" t="s">
        <v>0</v>
      </c>
      <c r="C19" s="6" t="s">
        <v>23</v>
      </c>
      <c r="D19" s="6" t="s">
        <v>31</v>
      </c>
      <c r="E19" s="6" t="s">
        <v>34</v>
      </c>
      <c r="F19" s="11" t="s">
        <v>5</v>
      </c>
      <c r="G19" s="11" t="s">
        <v>44</v>
      </c>
      <c r="H19" s="8">
        <v>500</v>
      </c>
      <c r="I19" s="8"/>
      <c r="J19" s="9">
        <f t="shared" si="0"/>
        <v>0</v>
      </c>
    </row>
    <row r="20" spans="1:10" ht="50.1" customHeight="1" x14ac:dyDescent="0.2">
      <c r="A20" s="5">
        <v>15</v>
      </c>
      <c r="B20" s="6" t="s">
        <v>14</v>
      </c>
      <c r="C20" s="6" t="s">
        <v>15</v>
      </c>
      <c r="D20" s="6" t="s">
        <v>32</v>
      </c>
      <c r="E20" s="6"/>
      <c r="F20" s="3" t="s">
        <v>4</v>
      </c>
      <c r="G20" s="4" t="s">
        <v>45</v>
      </c>
      <c r="H20" s="8">
        <f>2*8*10*3</f>
        <v>480</v>
      </c>
      <c r="I20" s="8"/>
      <c r="J20" s="9">
        <f t="shared" si="0"/>
        <v>0</v>
      </c>
    </row>
    <row r="21" spans="1:10" ht="48" customHeight="1" x14ac:dyDescent="0.2">
      <c r="A21" s="22" t="s">
        <v>48</v>
      </c>
      <c r="B21" s="23"/>
      <c r="C21" s="23"/>
      <c r="D21" s="23"/>
      <c r="E21" s="23"/>
      <c r="F21" s="23"/>
      <c r="G21" s="23"/>
      <c r="H21" s="23"/>
      <c r="I21" s="23"/>
      <c r="J21" s="12">
        <f>SUM(J6:J20)</f>
        <v>0</v>
      </c>
    </row>
    <row r="22" spans="1:10" ht="37.5" customHeight="1" x14ac:dyDescent="0.2">
      <c r="A22" s="21" t="s">
        <v>49</v>
      </c>
      <c r="B22" s="21"/>
      <c r="C22" s="21"/>
      <c r="D22" s="21"/>
      <c r="E22" s="21"/>
      <c r="F22" s="21"/>
      <c r="G22" s="21"/>
      <c r="H22" s="21"/>
      <c r="I22" s="21"/>
      <c r="J22" s="21"/>
    </row>
    <row r="25" spans="1:10" s="15" customFormat="1" x14ac:dyDescent="0.2">
      <c r="B25" s="15" t="s">
        <v>52</v>
      </c>
      <c r="C25" s="18"/>
      <c r="D25" s="16"/>
      <c r="E25" s="16"/>
      <c r="F25" s="18"/>
      <c r="G25" s="18"/>
      <c r="H25" s="18"/>
    </row>
    <row r="26" spans="1:10" s="15" customFormat="1" ht="13.5" thickBot="1" x14ac:dyDescent="0.25">
      <c r="B26" s="15" t="s">
        <v>53</v>
      </c>
      <c r="C26" s="19"/>
      <c r="D26" s="17"/>
      <c r="E26" s="16"/>
      <c r="F26" s="18"/>
      <c r="G26" s="18"/>
      <c r="H26" s="18"/>
    </row>
  </sheetData>
  <mergeCells count="5">
    <mergeCell ref="F25:H26"/>
    <mergeCell ref="C25:C26"/>
    <mergeCell ref="B1:I1"/>
    <mergeCell ref="A22:J22"/>
    <mergeCell ref="A21:I21"/>
  </mergeCells>
  <pageMargins left="0.7" right="0.7" top="0.75" bottom="0.75" header="0.3" footer="0.3"/>
  <pageSetup paperSize="9"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F75F6-929D-4C5A-A62F-8D168BFEEEA9}"/>
</file>

<file path=customXml/itemProps2.xml><?xml version="1.0" encoding="utf-8"?>
<ds:datastoreItem xmlns:ds="http://schemas.openxmlformats.org/officeDocument/2006/customXml" ds:itemID="{E2000156-CDDD-41C7-83DF-45E0F1711807}"/>
</file>

<file path=customXml/itemProps3.xml><?xml version="1.0" encoding="utf-8"?>
<ds:datastoreItem xmlns:ds="http://schemas.openxmlformats.org/officeDocument/2006/customXml" ds:itemID="{93FA87E8-4D04-413B-BFB3-2F1621385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shar1023</dc:creator>
  <cp:lastModifiedBy>shar1023</cp:lastModifiedBy>
  <cp:lastPrinted>2019-11-08T09:13:06Z</cp:lastPrinted>
  <dcterms:created xsi:type="dcterms:W3CDTF">2019-05-21T16:17:08Z</dcterms:created>
  <dcterms:modified xsi:type="dcterms:W3CDTF">2021-12-16T06:44:20Z</dcterms:modified>
</cp:coreProperties>
</file>